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AppData\Local\Temp\Rar$DIa2140.23745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G195" i="1"/>
  <c r="J195" i="1"/>
  <c r="F195" i="1"/>
  <c r="F176" i="1"/>
  <c r="G176" i="1"/>
  <c r="H157" i="1"/>
  <c r="G157" i="1"/>
  <c r="F157" i="1"/>
  <c r="H138" i="1"/>
  <c r="G138" i="1"/>
  <c r="J138" i="1"/>
  <c r="F138" i="1"/>
  <c r="H119" i="1"/>
  <c r="G119" i="1"/>
  <c r="J119" i="1"/>
  <c r="F100" i="1"/>
  <c r="J100" i="1"/>
  <c r="G100" i="1"/>
  <c r="J81" i="1"/>
  <c r="G81" i="1"/>
  <c r="F81" i="1"/>
  <c r="H62" i="1"/>
  <c r="G62" i="1"/>
  <c r="J62" i="1"/>
  <c r="F62" i="1"/>
  <c r="H43" i="1"/>
  <c r="J43" i="1"/>
  <c r="G43" i="1"/>
  <c r="F43" i="1"/>
  <c r="F24" i="1"/>
  <c r="I24" i="1"/>
  <c r="H24" i="1"/>
  <c r="J24" i="1"/>
  <c r="G24" i="1"/>
  <c r="L24" i="1"/>
  <c r="L196" i="1" s="1"/>
  <c r="I196" i="1" l="1"/>
  <c r="H196" i="1"/>
  <c r="F196" i="1"/>
  <c r="J196" i="1"/>
  <c r="G196" i="1"/>
</calcChain>
</file>

<file path=xl/sharedStrings.xml><?xml version="1.0" encoding="utf-8"?>
<sst xmlns="http://schemas.openxmlformats.org/spreadsheetml/2006/main" count="306" uniqueCount="109">
  <si>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</si>
  <si>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</si>
  <si>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</si>
  <si>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</si>
  <si>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</si>
  <si>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</si>
  <si>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</si>
  <si>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</si>
  <si>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</si>
  <si>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</si>
  <si>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</si>
  <si>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</si>
  <si>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</si>
  <si>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</si>
  <si>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</si>
  <si>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</si>
  <si>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</si>
  <si>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</si>
  <si>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</si>
  <si>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</si>
  <si>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</si>
  <si>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</si>
  <si>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</si>
  <si>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</si>
  <si>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</si>
  <si>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</si>
  <si>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</si>
  <si>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</si>
  <si>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</si>
  <si>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</si>
  <si>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</si>
  <si>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</si>
  <si>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</si>
  <si>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</si>
  <si>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</si>
  <si>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</si>
  <si>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</si>
  <si>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</si>
  <si>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</si>
  <si>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</si>
  <si>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Рожина</t>
  </si>
  <si>
    <t>Суп вермишелевый</t>
  </si>
  <si>
    <t>печенье</t>
  </si>
  <si>
    <t>Молоко пастризованное 2,5%</t>
  </si>
  <si>
    <t>Плов</t>
  </si>
  <si>
    <t>чай с лимоном</t>
  </si>
  <si>
    <t>Борщ</t>
  </si>
  <si>
    <t>мед</t>
  </si>
  <si>
    <t>Йогурт</t>
  </si>
  <si>
    <t>кекс</t>
  </si>
  <si>
    <t>огурец соленый</t>
  </si>
  <si>
    <t xml:space="preserve">Хлеб </t>
  </si>
  <si>
    <t>масло сливочное</t>
  </si>
  <si>
    <t>каша молочная гречневая</t>
  </si>
  <si>
    <t>молоко пастеризованное 2,5%</t>
  </si>
  <si>
    <t>апельсин</t>
  </si>
  <si>
    <t>пряник</t>
  </si>
  <si>
    <t>суп с макаронными изделиями на мясном бульоне</t>
  </si>
  <si>
    <t>бифштекс рубленый из говядины</t>
  </si>
  <si>
    <t>рис отварной</t>
  </si>
  <si>
    <t>компот из сушеных ягод</t>
  </si>
  <si>
    <t>банан</t>
  </si>
  <si>
    <t>сосиска отварная</t>
  </si>
  <si>
    <t>макароны отварные</t>
  </si>
  <si>
    <t>молоко пастеризованные 2,5%</t>
  </si>
  <si>
    <t>салат из свеклы и зеленого горошка</t>
  </si>
  <si>
    <t>рассольник ленинградский</t>
  </si>
  <si>
    <t>куры тушеные а сметанном соусе</t>
  </si>
  <si>
    <t>гречка отварная</t>
  </si>
  <si>
    <t>компот из сухофрукт</t>
  </si>
  <si>
    <t>зефир</t>
  </si>
  <si>
    <t>запеканка картофельная с мясом</t>
  </si>
  <si>
    <t>щи</t>
  </si>
  <si>
    <t>рыба тушеная в томате с овощами</t>
  </si>
  <si>
    <t>каша пшенная</t>
  </si>
  <si>
    <t>салат витаминный</t>
  </si>
  <si>
    <t>компот из сухофруктов</t>
  </si>
  <si>
    <t>булочка творожная</t>
  </si>
  <si>
    <t xml:space="preserve">мед </t>
  </si>
  <si>
    <t>яблоки</t>
  </si>
  <si>
    <t>горошек зеленый консервированный</t>
  </si>
  <si>
    <t>суп из овощей на мясном бульоне</t>
  </si>
  <si>
    <t>макароны</t>
  </si>
  <si>
    <t>компот из сухофрукотов</t>
  </si>
  <si>
    <t>шоколадный батончик</t>
  </si>
  <si>
    <t>каша молочная из гречневой крупы</t>
  </si>
  <si>
    <t xml:space="preserve">молоко </t>
  </si>
  <si>
    <t>суп с бобовыми</t>
  </si>
  <si>
    <t>макароны отварные с сыром</t>
  </si>
  <si>
    <t>сок</t>
  </si>
  <si>
    <t>суп картофельный с клецками</t>
  </si>
  <si>
    <t>молоко</t>
  </si>
  <si>
    <t xml:space="preserve">суп мясной с макароными </t>
  </si>
  <si>
    <t>фрикадельки мясные</t>
  </si>
  <si>
    <t>рис отварные</t>
  </si>
  <si>
    <t xml:space="preserve">апельсин </t>
  </si>
  <si>
    <t>вареники ленивые отварные</t>
  </si>
  <si>
    <t>яблоко</t>
  </si>
  <si>
    <t>салат свеклы</t>
  </si>
  <si>
    <t>суп мясной  с макаронами</t>
  </si>
  <si>
    <t>гуляш из говядины</t>
  </si>
  <si>
    <t>картофельное пюре</t>
  </si>
  <si>
    <t>закрытый бутерброд с бифштексом</t>
  </si>
  <si>
    <t>суп с мясными фрикадельками</t>
  </si>
  <si>
    <t>клецки</t>
  </si>
  <si>
    <t>компот из сушеных ягод и плодов</t>
  </si>
  <si>
    <t>суп мясной с макаронами</t>
  </si>
  <si>
    <t>бифштекс рубленый</t>
  </si>
  <si>
    <t>компот из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</si>
</sst>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0" sqref="O1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300</v>
      </c>
      <c r="G6" s="40">
        <v>6</v>
      </c>
      <c r="H6" s="40">
        <v>4.4400000000000004</v>
      </c>
      <c r="I6" s="40">
        <v>36.39</v>
      </c>
      <c r="J6" s="40">
        <v>200.46</v>
      </c>
      <c r="K6" s="41">
        <v>120</v>
      </c>
      <c r="L6" s="40"/>
    </row>
    <row r="7" spans="1:12" ht="15" x14ac:dyDescent="0.25">
      <c r="A7" s="23"/>
      <c r="B7" s="15"/>
      <c r="C7" s="11"/>
      <c r="D7" s="6"/>
      <c r="E7" s="42" t="s">
        <v>47</v>
      </c>
      <c r="F7" s="43">
        <v>10</v>
      </c>
      <c r="G7" s="43"/>
      <c r="H7" s="43"/>
      <c r="I7" s="43">
        <v>7.9</v>
      </c>
      <c r="J7" s="43">
        <v>32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5.6</v>
      </c>
      <c r="H8" s="43">
        <v>5</v>
      </c>
      <c r="I8" s="43">
        <v>9.5</v>
      </c>
      <c r="J8" s="43">
        <v>106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42</v>
      </c>
      <c r="F11" s="43">
        <v>80</v>
      </c>
      <c r="G11" s="43">
        <v>5.12</v>
      </c>
      <c r="H11" s="43">
        <v>24</v>
      </c>
      <c r="I11" s="43">
        <v>33.200000000000003</v>
      </c>
      <c r="J11" s="43">
        <v>363.2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16.72</v>
      </c>
      <c r="H13" s="19">
        <f t="shared" si="0"/>
        <v>33.44</v>
      </c>
      <c r="I13" s="19">
        <f t="shared" si="0"/>
        <v>86.990000000000009</v>
      </c>
      <c r="J13" s="19">
        <f t="shared" si="0"/>
        <v>701.66000000000008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100</v>
      </c>
      <c r="G14" s="43">
        <v>3.9</v>
      </c>
      <c r="H14" s="43">
        <v>2.9</v>
      </c>
      <c r="I14" s="43">
        <v>14.8</v>
      </c>
      <c r="J14" s="43">
        <v>101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300</v>
      </c>
      <c r="G15" s="43">
        <v>0.09</v>
      </c>
      <c r="H15" s="43">
        <v>0.06</v>
      </c>
      <c r="I15" s="43">
        <v>6.36</v>
      </c>
      <c r="J15" s="43">
        <v>28.29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250</v>
      </c>
      <c r="G16" s="43">
        <v>23.56</v>
      </c>
      <c r="H16" s="43">
        <v>19.5</v>
      </c>
      <c r="I16" s="43">
        <v>23.28</v>
      </c>
      <c r="J16" s="43">
        <v>357.23</v>
      </c>
      <c r="K16" s="44">
        <v>265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60</v>
      </c>
      <c r="G17" s="43">
        <v>1.68</v>
      </c>
      <c r="H17" s="43"/>
      <c r="I17" s="43">
        <v>0.78</v>
      </c>
      <c r="J17" s="43">
        <v>9.6999999999999993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9.02</v>
      </c>
      <c r="H18" s="43">
        <v>2.2799999999999998</v>
      </c>
      <c r="I18" s="43">
        <v>15.42</v>
      </c>
      <c r="J18" s="43">
        <v>114.66</v>
      </c>
      <c r="K18" s="44">
        <v>377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51</v>
      </c>
      <c r="F19" s="43">
        <v>80</v>
      </c>
      <c r="G19" s="43">
        <v>3.8</v>
      </c>
      <c r="H19" s="43">
        <v>1.1000000000000001</v>
      </c>
      <c r="I19" s="43">
        <v>24.8</v>
      </c>
      <c r="J19" s="43">
        <v>110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52</v>
      </c>
      <c r="F21" s="43">
        <v>15</v>
      </c>
      <c r="G21" s="43">
        <v>15</v>
      </c>
      <c r="H21" s="43"/>
      <c r="I21" s="43">
        <v>12.2</v>
      </c>
      <c r="J21" s="43">
        <v>0.15</v>
      </c>
      <c r="K21" s="44"/>
      <c r="L21" s="43"/>
    </row>
    <row r="22" spans="1:12" ht="15" x14ac:dyDescent="0.25">
      <c r="A22" s="23"/>
      <c r="B22" s="15"/>
      <c r="C22" s="11"/>
      <c r="D22" s="6"/>
      <c r="E22" s="42" t="s">
        <v>49</v>
      </c>
      <c r="F22" s="43">
        <v>50</v>
      </c>
      <c r="G22" s="43">
        <v>6.2</v>
      </c>
      <c r="H22" s="43">
        <v>13.6</v>
      </c>
      <c r="I22" s="43">
        <v>34.4</v>
      </c>
      <c r="J22" s="43">
        <v>276.2</v>
      </c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1055</v>
      </c>
      <c r="G23" s="19">
        <f t="shared" ref="G23:J23" si="2">SUM(G14:G22)</f>
        <v>63.25</v>
      </c>
      <c r="H23" s="19">
        <f t="shared" si="2"/>
        <v>39.440000000000005</v>
      </c>
      <c r="I23" s="19">
        <f t="shared" si="2"/>
        <v>132.04</v>
      </c>
      <c r="J23" s="19">
        <f t="shared" si="2"/>
        <v>997.23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1645</v>
      </c>
      <c r="G24" s="32">
        <f t="shared" ref="G24:J24" si="4">G13+G23</f>
        <v>79.97</v>
      </c>
      <c r="H24" s="32">
        <f t="shared" si="4"/>
        <v>72.88</v>
      </c>
      <c r="I24" s="32">
        <f t="shared" si="4"/>
        <v>219.03</v>
      </c>
      <c r="J24" s="32">
        <f t="shared" si="4"/>
        <v>1698.89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250</v>
      </c>
      <c r="G25" s="40">
        <v>4.2</v>
      </c>
      <c r="H25" s="40">
        <v>6.56</v>
      </c>
      <c r="I25" s="40">
        <v>22.35</v>
      </c>
      <c r="J25" s="40">
        <v>159.81</v>
      </c>
      <c r="K25" s="41">
        <v>183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10</v>
      </c>
      <c r="G26" s="43"/>
      <c r="H26" s="43"/>
      <c r="I26" s="43">
        <v>7.9</v>
      </c>
      <c r="J26" s="43">
        <v>32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5.6</v>
      </c>
      <c r="H27" s="43">
        <v>5</v>
      </c>
      <c r="I27" s="43">
        <v>9.5</v>
      </c>
      <c r="J27" s="43">
        <v>106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1.35</v>
      </c>
      <c r="H29" s="43">
        <v>0.3</v>
      </c>
      <c r="I29" s="43">
        <v>12.15</v>
      </c>
      <c r="J29" s="43">
        <v>150</v>
      </c>
      <c r="K29" s="44"/>
      <c r="L29" s="43"/>
    </row>
    <row r="30" spans="1:12" ht="15" x14ac:dyDescent="0.25">
      <c r="A30" s="14"/>
      <c r="B30" s="15"/>
      <c r="C30" s="11"/>
      <c r="D30" s="6"/>
      <c r="E30" s="42" t="s">
        <v>49</v>
      </c>
      <c r="F30" s="43">
        <v>50</v>
      </c>
      <c r="G30" s="43">
        <v>6.2</v>
      </c>
      <c r="H30" s="43">
        <v>13.6</v>
      </c>
      <c r="I30" s="43">
        <v>34.4</v>
      </c>
      <c r="J30" s="43">
        <v>276.2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17.350000000000001</v>
      </c>
      <c r="H32" s="19">
        <f t="shared" ref="H32" si="7">SUM(H25:H31)</f>
        <v>25.46</v>
      </c>
      <c r="I32" s="19">
        <f t="shared" ref="I32" si="8">SUM(I25:I31)</f>
        <v>86.3</v>
      </c>
      <c r="J32" s="19">
        <f t="shared" ref="J32:L32" si="9">SUM(J25:J31)</f>
        <v>724.01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56</v>
      </c>
      <c r="F33" s="43">
        <v>80</v>
      </c>
      <c r="G33" s="43">
        <v>4.8</v>
      </c>
      <c r="H33" s="43">
        <v>2.8</v>
      </c>
      <c r="I33" s="43">
        <v>47.7</v>
      </c>
      <c r="J33" s="43">
        <v>335.8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300</v>
      </c>
      <c r="G34" s="43">
        <v>0.39</v>
      </c>
      <c r="H34" s="43">
        <v>0.03</v>
      </c>
      <c r="I34" s="43">
        <v>2.25</v>
      </c>
      <c r="J34" s="43">
        <v>10.5</v>
      </c>
      <c r="K34" s="44">
        <v>111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100</v>
      </c>
      <c r="G35" s="43">
        <v>29.03</v>
      </c>
      <c r="H35" s="43">
        <v>44.43</v>
      </c>
      <c r="I35" s="43">
        <v>0.43</v>
      </c>
      <c r="J35" s="43">
        <v>517.9</v>
      </c>
      <c r="K35" s="44">
        <v>266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8.73</v>
      </c>
      <c r="H36" s="43">
        <v>14.61</v>
      </c>
      <c r="I36" s="43">
        <v>75</v>
      </c>
      <c r="J36" s="43">
        <v>447.7</v>
      </c>
      <c r="K36" s="44">
        <v>304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1.52</v>
      </c>
      <c r="H37" s="43">
        <v>0.24</v>
      </c>
      <c r="I37" s="43">
        <v>40.06</v>
      </c>
      <c r="J37" s="43">
        <v>158.5</v>
      </c>
      <c r="K37" s="44">
        <v>348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80</v>
      </c>
      <c r="G38" s="43">
        <v>3.8</v>
      </c>
      <c r="H38" s="43">
        <v>1.1000000000000001</v>
      </c>
      <c r="I38" s="43">
        <v>24.8</v>
      </c>
      <c r="J38" s="43">
        <v>110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52</v>
      </c>
      <c r="F40" s="43">
        <v>15</v>
      </c>
      <c r="G40" s="43">
        <v>15</v>
      </c>
      <c r="H40" s="43"/>
      <c r="I40" s="43">
        <v>12.2</v>
      </c>
      <c r="J40" s="43">
        <v>0.15</v>
      </c>
      <c r="K40" s="44"/>
      <c r="L40" s="43"/>
    </row>
    <row r="41" spans="1:12" ht="15" x14ac:dyDescent="0.25">
      <c r="A41" s="14"/>
      <c r="B41" s="15"/>
      <c r="C41" s="11"/>
      <c r="D41" s="6"/>
      <c r="E41" s="42" t="s">
        <v>61</v>
      </c>
      <c r="F41" s="43">
        <v>100</v>
      </c>
      <c r="G41" s="43">
        <v>2.25</v>
      </c>
      <c r="H41" s="43">
        <v>0.15</v>
      </c>
      <c r="I41" s="43">
        <v>31.5</v>
      </c>
      <c r="J41" s="43">
        <v>97.5</v>
      </c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1025</v>
      </c>
      <c r="G42" s="19">
        <f t="shared" ref="G42" si="10">SUM(G33:G41)</f>
        <v>65.52000000000001</v>
      </c>
      <c r="H42" s="19">
        <f t="shared" ref="H42" si="11">SUM(H33:H41)</f>
        <v>63.36</v>
      </c>
      <c r="I42" s="19">
        <f t="shared" ref="I42" si="12">SUM(I33:I41)</f>
        <v>233.94</v>
      </c>
      <c r="J42" s="19">
        <f t="shared" ref="J42:L42" si="13">SUM(J33:J41)</f>
        <v>1678.0500000000002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1635</v>
      </c>
      <c r="G43" s="32">
        <f t="shared" ref="G43" si="14">G32+G42</f>
        <v>82.87</v>
      </c>
      <c r="H43" s="32">
        <f t="shared" ref="H43" si="15">H32+H42</f>
        <v>88.82</v>
      </c>
      <c r="I43" s="32">
        <f t="shared" ref="I43" si="16">I32+I42</f>
        <v>320.24</v>
      </c>
      <c r="J43" s="32">
        <f t="shared" ref="J43:L43" si="17">J32+J42</f>
        <v>2402.0600000000004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100</v>
      </c>
      <c r="G44" s="40">
        <v>17.38</v>
      </c>
      <c r="H44" s="40">
        <v>45.68</v>
      </c>
      <c r="I44" s="40">
        <v>3.6</v>
      </c>
      <c r="J44" s="40">
        <v>494.3</v>
      </c>
      <c r="K44" s="41">
        <v>243</v>
      </c>
      <c r="L44" s="40"/>
    </row>
    <row r="45" spans="1:12" ht="15" x14ac:dyDescent="0.25">
      <c r="A45" s="23"/>
      <c r="B45" s="15"/>
      <c r="C45" s="11"/>
      <c r="D45" s="6"/>
      <c r="E45" s="42" t="s">
        <v>63</v>
      </c>
      <c r="F45" s="43">
        <v>180</v>
      </c>
      <c r="G45" s="43">
        <v>15.78</v>
      </c>
      <c r="H45" s="43">
        <v>16.829999999999998</v>
      </c>
      <c r="I45" s="43">
        <v>104.27</v>
      </c>
      <c r="J45" s="43">
        <v>605.71</v>
      </c>
      <c r="K45" s="44">
        <v>309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5.6</v>
      </c>
      <c r="H46" s="43">
        <v>5</v>
      </c>
      <c r="I46" s="43">
        <v>9.5</v>
      </c>
      <c r="J46" s="43">
        <v>106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47</v>
      </c>
      <c r="F49" s="43">
        <v>10</v>
      </c>
      <c r="G49" s="43"/>
      <c r="H49" s="43"/>
      <c r="I49" s="43">
        <v>7.9</v>
      </c>
      <c r="J49" s="43">
        <v>32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38.76</v>
      </c>
      <c r="H51" s="19">
        <f t="shared" ref="H51" si="19">SUM(H44:H50)</f>
        <v>67.509999999999991</v>
      </c>
      <c r="I51" s="19">
        <f t="shared" ref="I51" si="20">SUM(I44:I50)</f>
        <v>125.27</v>
      </c>
      <c r="J51" s="19">
        <f t="shared" ref="J51:L51" si="21">SUM(J44:J50)</f>
        <v>1238.01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100</v>
      </c>
      <c r="G52" s="43">
        <v>11.56</v>
      </c>
      <c r="H52" s="43">
        <v>8.4</v>
      </c>
      <c r="I52" s="43">
        <v>30.09</v>
      </c>
      <c r="J52" s="43">
        <v>234.73</v>
      </c>
      <c r="K52" s="44">
        <v>53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300</v>
      </c>
      <c r="G53" s="43">
        <v>1.02</v>
      </c>
      <c r="H53" s="43">
        <v>1.92</v>
      </c>
      <c r="I53" s="43">
        <v>5.85</v>
      </c>
      <c r="J53" s="43">
        <v>43.65</v>
      </c>
      <c r="K53" s="44">
        <v>96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120</v>
      </c>
      <c r="G54" s="43">
        <v>15.3</v>
      </c>
      <c r="H54" s="43">
        <v>26.94</v>
      </c>
      <c r="I54" s="43">
        <v>1.68</v>
      </c>
      <c r="J54" s="43">
        <v>310</v>
      </c>
      <c r="K54" s="44">
        <v>290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180</v>
      </c>
      <c r="G55" s="43">
        <v>0.68</v>
      </c>
      <c r="H55" s="43">
        <v>115.48</v>
      </c>
      <c r="I55" s="43">
        <v>1.1100000000000001</v>
      </c>
      <c r="J55" s="43">
        <v>1046.48</v>
      </c>
      <c r="K55" s="44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0.48</v>
      </c>
      <c r="H56" s="43"/>
      <c r="I56" s="43">
        <v>25.68</v>
      </c>
      <c r="J56" s="43">
        <v>98.36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23</v>
      </c>
      <c r="F57" s="43">
        <v>80</v>
      </c>
      <c r="G57" s="43">
        <v>3.8</v>
      </c>
      <c r="H57" s="43">
        <v>1.1000000000000001</v>
      </c>
      <c r="I57" s="43">
        <v>24.8</v>
      </c>
      <c r="J57" s="43">
        <v>110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70</v>
      </c>
      <c r="F58" s="43">
        <v>60</v>
      </c>
      <c r="G58" s="43">
        <v>0.8</v>
      </c>
      <c r="H58" s="43">
        <v>0.1</v>
      </c>
      <c r="I58" s="43">
        <v>79.8</v>
      </c>
      <c r="J58" s="43">
        <v>326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52</v>
      </c>
      <c r="F59" s="43">
        <v>15</v>
      </c>
      <c r="G59" s="43">
        <v>15</v>
      </c>
      <c r="H59" s="43"/>
      <c r="I59" s="43">
        <v>12.2</v>
      </c>
      <c r="J59" s="43">
        <v>0.15</v>
      </c>
      <c r="K59" s="44"/>
      <c r="L59" s="43"/>
    </row>
    <row r="60" spans="1:12" ht="15" x14ac:dyDescent="0.25">
      <c r="A60" s="23"/>
      <c r="B60" s="15"/>
      <c r="C60" s="11"/>
      <c r="D60" s="6"/>
      <c r="E60" s="42" t="s">
        <v>55</v>
      </c>
      <c r="F60" s="43">
        <v>100</v>
      </c>
      <c r="G60" s="43">
        <v>1.35</v>
      </c>
      <c r="H60" s="43">
        <v>0.3</v>
      </c>
      <c r="I60" s="43">
        <v>12.15</v>
      </c>
      <c r="J60" s="43">
        <v>150</v>
      </c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1155</v>
      </c>
      <c r="G61" s="19">
        <f t="shared" ref="G61" si="22">SUM(G52:G60)</f>
        <v>49.99</v>
      </c>
      <c r="H61" s="19">
        <f t="shared" ref="H61" si="23">SUM(H52:H60)</f>
        <v>154.24</v>
      </c>
      <c r="I61" s="19">
        <f t="shared" ref="I61" si="24">SUM(I52:I60)</f>
        <v>193.35999999999999</v>
      </c>
      <c r="J61" s="19">
        <f t="shared" ref="J61:L61" si="25">SUM(J52:J60)</f>
        <v>2319.3700000000003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1645</v>
      </c>
      <c r="G62" s="32">
        <f t="shared" ref="G62" si="26">G51+G61</f>
        <v>88.75</v>
      </c>
      <c r="H62" s="32">
        <f t="shared" ref="H62" si="27">H51+H61</f>
        <v>221.75</v>
      </c>
      <c r="I62" s="32">
        <f t="shared" ref="I62" si="28">I51+I61</f>
        <v>318.63</v>
      </c>
      <c r="J62" s="32">
        <f t="shared" ref="J62:L62" si="29">J51+J61</f>
        <v>3557.38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250</v>
      </c>
      <c r="G63" s="40">
        <v>14.22</v>
      </c>
      <c r="H63" s="40">
        <v>14.98</v>
      </c>
      <c r="I63" s="40">
        <v>16.27</v>
      </c>
      <c r="J63" s="40">
        <v>253.08</v>
      </c>
      <c r="K63" s="41">
        <v>284</v>
      </c>
      <c r="L63" s="40"/>
    </row>
    <row r="64" spans="1:12" ht="15" x14ac:dyDescent="0.25">
      <c r="A64" s="23"/>
      <c r="B64" s="15"/>
      <c r="C64" s="11"/>
      <c r="D64" s="6"/>
      <c r="E64" s="42" t="s">
        <v>47</v>
      </c>
      <c r="F64" s="43">
        <v>10</v>
      </c>
      <c r="G64" s="43"/>
      <c r="H64" s="43"/>
      <c r="I64" s="43">
        <v>7.9</v>
      </c>
      <c r="J64" s="43">
        <v>32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180</v>
      </c>
      <c r="G65" s="43">
        <v>5.6</v>
      </c>
      <c r="H65" s="43">
        <v>5</v>
      </c>
      <c r="I65" s="43">
        <v>9.5</v>
      </c>
      <c r="J65" s="43">
        <v>106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23</v>
      </c>
      <c r="F66" s="43">
        <v>50</v>
      </c>
      <c r="G66" s="43">
        <v>3.8</v>
      </c>
      <c r="H66" s="43">
        <v>1.1000000000000001</v>
      </c>
      <c r="I66" s="43">
        <v>24.8</v>
      </c>
      <c r="J66" s="43">
        <v>110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2.25</v>
      </c>
      <c r="H67" s="43">
        <v>0.15</v>
      </c>
      <c r="I67" s="43">
        <v>31.5</v>
      </c>
      <c r="J67" s="43">
        <v>97.5</v>
      </c>
      <c r="K67" s="44"/>
      <c r="L67" s="43"/>
    </row>
    <row r="68" spans="1:12" ht="15" x14ac:dyDescent="0.25">
      <c r="A68" s="23"/>
      <c r="B68" s="15"/>
      <c r="C68" s="11"/>
      <c r="D68" s="6"/>
      <c r="E68" s="42" t="s">
        <v>52</v>
      </c>
      <c r="F68" s="43">
        <v>10</v>
      </c>
      <c r="G68" s="43">
        <v>10</v>
      </c>
      <c r="H68" s="43"/>
      <c r="I68" s="43">
        <v>8.1999999999999993</v>
      </c>
      <c r="J68" s="43">
        <v>0.1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35.870000000000005</v>
      </c>
      <c r="H70" s="19">
        <f t="shared" ref="H70" si="31">SUM(H63:H69)</f>
        <v>21.23</v>
      </c>
      <c r="I70" s="19">
        <f t="shared" ref="I70" si="32">SUM(I63:I69)</f>
        <v>98.17</v>
      </c>
      <c r="J70" s="19">
        <f t="shared" ref="J70:L70" si="33">SUM(J63:J69)</f>
        <v>598.68000000000006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200</v>
      </c>
      <c r="G71" s="43">
        <v>1</v>
      </c>
      <c r="H71" s="43">
        <v>0.17</v>
      </c>
      <c r="I71" s="43">
        <v>7.55</v>
      </c>
      <c r="J71" s="43">
        <v>34.1</v>
      </c>
      <c r="K71" s="44">
        <v>88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90</v>
      </c>
      <c r="G72" s="43">
        <v>6.3</v>
      </c>
      <c r="H72" s="43">
        <v>3.31</v>
      </c>
      <c r="I72" s="43">
        <v>2.99</v>
      </c>
      <c r="J72" s="43">
        <v>66.22</v>
      </c>
      <c r="K72" s="44">
        <v>229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150</v>
      </c>
      <c r="G73" s="43">
        <v>1.84</v>
      </c>
      <c r="H73" s="43">
        <v>3.68</v>
      </c>
      <c r="I73" s="43">
        <v>12.6</v>
      </c>
      <c r="J73" s="43">
        <v>87.88</v>
      </c>
      <c r="K73" s="44">
        <v>175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60</v>
      </c>
      <c r="G74" s="43">
        <v>4.97</v>
      </c>
      <c r="H74" s="43">
        <v>4.08</v>
      </c>
      <c r="I74" s="43">
        <v>14.83</v>
      </c>
      <c r="J74" s="43">
        <v>112.34</v>
      </c>
      <c r="K74" s="44">
        <v>49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76</v>
      </c>
      <c r="F75" s="43">
        <v>200</v>
      </c>
      <c r="G75" s="43">
        <v>0.48</v>
      </c>
      <c r="H75" s="43"/>
      <c r="I75" s="43">
        <v>25.68</v>
      </c>
      <c r="J75" s="43">
        <v>98.36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3.8</v>
      </c>
      <c r="H76" s="43">
        <v>1.1000000000000001</v>
      </c>
      <c r="I76" s="43">
        <v>24.8</v>
      </c>
      <c r="J76" s="43">
        <v>110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18.39</v>
      </c>
      <c r="H80" s="19">
        <f t="shared" ref="H80" si="35">SUM(H71:H79)</f>
        <v>12.34</v>
      </c>
      <c r="I80" s="19">
        <f t="shared" ref="I80" si="36">SUM(I71:I79)</f>
        <v>88.45</v>
      </c>
      <c r="J80" s="19">
        <f t="shared" ref="J80:L80" si="37">SUM(J71:J79)</f>
        <v>508.9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54.260000000000005</v>
      </c>
      <c r="H81" s="32">
        <f t="shared" ref="H81" si="39">H70+H80</f>
        <v>33.57</v>
      </c>
      <c r="I81" s="32">
        <f t="shared" ref="I81" si="40">I70+I80</f>
        <v>186.62</v>
      </c>
      <c r="J81" s="32">
        <f t="shared" ref="J81:L81" si="41">J70+J80</f>
        <v>1107.58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150</v>
      </c>
      <c r="G82" s="40">
        <v>30</v>
      </c>
      <c r="H82" s="40">
        <v>15.15</v>
      </c>
      <c r="I82" s="40">
        <v>121.47</v>
      </c>
      <c r="J82" s="40">
        <v>715.38</v>
      </c>
      <c r="K82" s="41">
        <v>440</v>
      </c>
      <c r="L82" s="40"/>
    </row>
    <row r="83" spans="1:12" ht="15" x14ac:dyDescent="0.25">
      <c r="A83" s="23"/>
      <c r="B83" s="15"/>
      <c r="C83" s="11"/>
      <c r="D83" s="6"/>
      <c r="E83" s="42" t="s">
        <v>78</v>
      </c>
      <c r="F83" s="43">
        <v>10</v>
      </c>
      <c r="G83" s="43"/>
      <c r="H83" s="43"/>
      <c r="I83" s="43">
        <v>7.9</v>
      </c>
      <c r="J83" s="43">
        <v>32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5.6</v>
      </c>
      <c r="H84" s="43">
        <v>5</v>
      </c>
      <c r="I84" s="43">
        <v>9.5</v>
      </c>
      <c r="J84" s="43">
        <v>106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79</v>
      </c>
      <c r="F86" s="43">
        <v>200</v>
      </c>
      <c r="G86" s="43">
        <v>1.35</v>
      </c>
      <c r="H86" s="43">
        <v>0.3</v>
      </c>
      <c r="I86" s="43">
        <v>12.15</v>
      </c>
      <c r="J86" s="43">
        <v>80</v>
      </c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36.950000000000003</v>
      </c>
      <c r="H89" s="19">
        <f t="shared" ref="H89" si="43">SUM(H82:H88)</f>
        <v>20.45</v>
      </c>
      <c r="I89" s="19">
        <f t="shared" ref="I89" si="44">SUM(I82:I88)</f>
        <v>151.02000000000001</v>
      </c>
      <c r="J89" s="19">
        <f t="shared" ref="J89:L89" si="45">SUM(J82:J88)</f>
        <v>933.38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50</v>
      </c>
      <c r="G90" s="43">
        <v>1.32</v>
      </c>
      <c r="H90" s="43">
        <v>0.1</v>
      </c>
      <c r="I90" s="43">
        <v>2.54</v>
      </c>
      <c r="J90" s="43">
        <v>20.7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300</v>
      </c>
      <c r="G91" s="43">
        <v>50.25</v>
      </c>
      <c r="H91" s="43">
        <v>43.2</v>
      </c>
      <c r="I91" s="43">
        <v>116.82</v>
      </c>
      <c r="J91" s="43">
        <v>677.07</v>
      </c>
      <c r="K91" s="44">
        <v>99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62</v>
      </c>
      <c r="F92" s="43">
        <v>100</v>
      </c>
      <c r="G92" s="43">
        <v>17.38</v>
      </c>
      <c r="H92" s="43">
        <v>45.68</v>
      </c>
      <c r="I92" s="43">
        <v>3.6</v>
      </c>
      <c r="J92" s="43">
        <v>494.3</v>
      </c>
      <c r="K92" s="44">
        <v>243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180</v>
      </c>
      <c r="G93" s="43">
        <v>15.78</v>
      </c>
      <c r="H93" s="43">
        <v>16.829999999999998</v>
      </c>
      <c r="I93" s="43">
        <v>104.27</v>
      </c>
      <c r="J93" s="43">
        <v>605.71</v>
      </c>
      <c r="K93" s="44">
        <v>309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0.48</v>
      </c>
      <c r="H94" s="43"/>
      <c r="I94" s="43">
        <v>25.68</v>
      </c>
      <c r="J94" s="43">
        <v>98.36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80</v>
      </c>
      <c r="G95" s="43">
        <v>3.8</v>
      </c>
      <c r="H95" s="43">
        <v>1.1000000000000001</v>
      </c>
      <c r="I95" s="43">
        <v>24.8</v>
      </c>
      <c r="J95" s="43">
        <v>110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52</v>
      </c>
      <c r="F97" s="43">
        <v>15</v>
      </c>
      <c r="G97" s="43">
        <v>15</v>
      </c>
      <c r="H97" s="43"/>
      <c r="I97" s="43">
        <v>12.2</v>
      </c>
      <c r="J97" s="43">
        <v>0.15</v>
      </c>
      <c r="K97" s="44"/>
      <c r="L97" s="43"/>
    </row>
    <row r="98" spans="1:12" ht="15" x14ac:dyDescent="0.25">
      <c r="A98" s="23"/>
      <c r="B98" s="15"/>
      <c r="C98" s="11"/>
      <c r="D98" s="6"/>
      <c r="E98" s="42" t="s">
        <v>84</v>
      </c>
      <c r="F98" s="43">
        <v>50</v>
      </c>
      <c r="G98" s="43">
        <v>4.6500000000000004</v>
      </c>
      <c r="H98" s="43">
        <v>13.95</v>
      </c>
      <c r="I98" s="43">
        <v>27.3</v>
      </c>
      <c r="J98" s="43">
        <v>253.5</v>
      </c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975</v>
      </c>
      <c r="G99" s="19">
        <f t="shared" ref="G99" si="46">SUM(G90:G98)</f>
        <v>108.66000000000001</v>
      </c>
      <c r="H99" s="19">
        <f t="shared" ref="H99" si="47">SUM(H90:H98)</f>
        <v>120.86</v>
      </c>
      <c r="I99" s="19">
        <f t="shared" ref="I99" si="48">SUM(I90:I98)</f>
        <v>317.20999999999998</v>
      </c>
      <c r="J99" s="19">
        <f t="shared" ref="J99:L99" si="49">SUM(J90:J98)</f>
        <v>2259.79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1535</v>
      </c>
      <c r="G100" s="32">
        <f t="shared" ref="G100" si="50">G89+G99</f>
        <v>145.61000000000001</v>
      </c>
      <c r="H100" s="32">
        <f t="shared" ref="H100" si="51">H89+H99</f>
        <v>141.31</v>
      </c>
      <c r="I100" s="32">
        <f t="shared" ref="I100" si="52">I89+I99</f>
        <v>468.23</v>
      </c>
      <c r="J100" s="32">
        <f t="shared" ref="J100:L100" si="53">J89+J99</f>
        <v>3193.17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85</v>
      </c>
      <c r="F101" s="40">
        <v>250</v>
      </c>
      <c r="G101" s="40">
        <v>4.2</v>
      </c>
      <c r="H101" s="40">
        <v>6.56</v>
      </c>
      <c r="I101" s="40">
        <v>22.34</v>
      </c>
      <c r="J101" s="40">
        <v>159.81</v>
      </c>
      <c r="K101" s="41">
        <v>183</v>
      </c>
      <c r="L101" s="40"/>
    </row>
    <row r="102" spans="1:12" ht="15" x14ac:dyDescent="0.25">
      <c r="A102" s="23"/>
      <c r="B102" s="15"/>
      <c r="C102" s="11"/>
      <c r="D102" s="6"/>
      <c r="E102" s="42" t="s">
        <v>47</v>
      </c>
      <c r="F102" s="43">
        <v>10</v>
      </c>
      <c r="G102" s="43"/>
      <c r="H102" s="43"/>
      <c r="I102" s="43">
        <v>7.9</v>
      </c>
      <c r="J102" s="43">
        <v>32</v>
      </c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86</v>
      </c>
      <c r="F103" s="43">
        <v>200</v>
      </c>
      <c r="G103" s="43">
        <v>5.6</v>
      </c>
      <c r="H103" s="43">
        <v>5</v>
      </c>
      <c r="I103" s="43">
        <v>9.5</v>
      </c>
      <c r="J103" s="43">
        <v>106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50</v>
      </c>
      <c r="G106" s="43">
        <v>6.2</v>
      </c>
      <c r="H106" s="43">
        <v>13.6</v>
      </c>
      <c r="I106" s="43">
        <v>34.4</v>
      </c>
      <c r="J106" s="43">
        <v>276.2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16</v>
      </c>
      <c r="H108" s="19">
        <f t="shared" si="54"/>
        <v>25.159999999999997</v>
      </c>
      <c r="I108" s="19">
        <f t="shared" si="54"/>
        <v>74.14</v>
      </c>
      <c r="J108" s="19">
        <f t="shared" si="54"/>
        <v>574.01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300</v>
      </c>
      <c r="G110" s="43">
        <v>6.03</v>
      </c>
      <c r="H110" s="43">
        <v>0.48</v>
      </c>
      <c r="I110" s="43">
        <v>16.29</v>
      </c>
      <c r="J110" s="43">
        <v>89.76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88</v>
      </c>
      <c r="F111" s="43">
        <v>150</v>
      </c>
      <c r="G111" s="43">
        <v>14.89</v>
      </c>
      <c r="H111" s="43">
        <v>10.199999999999999</v>
      </c>
      <c r="I111" s="43">
        <v>63.64</v>
      </c>
      <c r="J111" s="43">
        <v>392.07</v>
      </c>
      <c r="K111" s="44">
        <v>204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76</v>
      </c>
      <c r="F113" s="43">
        <v>200</v>
      </c>
      <c r="G113" s="43">
        <v>0.48</v>
      </c>
      <c r="H113" s="43"/>
      <c r="I113" s="43">
        <v>25.68</v>
      </c>
      <c r="J113" s="43">
        <v>98.36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3.8</v>
      </c>
      <c r="H114" s="43">
        <v>1.1000000000000001</v>
      </c>
      <c r="I114" s="43">
        <v>24.8</v>
      </c>
      <c r="J114" s="43">
        <v>110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89</v>
      </c>
      <c r="F116" s="43">
        <v>200</v>
      </c>
      <c r="G116" s="43">
        <v>1</v>
      </c>
      <c r="H116" s="43">
        <v>0.2</v>
      </c>
      <c r="I116" s="43">
        <v>20.2</v>
      </c>
      <c r="J116" s="43">
        <v>92</v>
      </c>
      <c r="K116" s="44"/>
      <c r="L116" s="43"/>
    </row>
    <row r="117" spans="1:12" ht="15" x14ac:dyDescent="0.25">
      <c r="A117" s="23"/>
      <c r="B117" s="15"/>
      <c r="C117" s="11"/>
      <c r="D117" s="6"/>
      <c r="E117" s="42" t="s">
        <v>52</v>
      </c>
      <c r="F117" s="43">
        <v>15</v>
      </c>
      <c r="G117" s="43">
        <v>15</v>
      </c>
      <c r="H117" s="43"/>
      <c r="I117" s="43">
        <v>12.2</v>
      </c>
      <c r="J117" s="43">
        <v>0.15</v>
      </c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915</v>
      </c>
      <c r="G118" s="19">
        <f t="shared" ref="G118:J118" si="56">SUM(G109:G117)</f>
        <v>41.2</v>
      </c>
      <c r="H118" s="19">
        <f t="shared" si="56"/>
        <v>11.979999999999999</v>
      </c>
      <c r="I118" s="19">
        <f t="shared" si="56"/>
        <v>162.81</v>
      </c>
      <c r="J118" s="19">
        <f t="shared" si="56"/>
        <v>782.33999999999992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1425</v>
      </c>
      <c r="G119" s="32">
        <f t="shared" ref="G119" si="58">G108+G118</f>
        <v>57.2</v>
      </c>
      <c r="H119" s="32">
        <f t="shared" ref="H119" si="59">H108+H118</f>
        <v>37.139999999999993</v>
      </c>
      <c r="I119" s="32">
        <f t="shared" ref="I119" si="60">I108+I118</f>
        <v>236.95</v>
      </c>
      <c r="J119" s="32">
        <f t="shared" ref="J119:L119" si="61">J108+J118</f>
        <v>1356.35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90</v>
      </c>
      <c r="F120" s="40">
        <v>300</v>
      </c>
      <c r="G120" s="40">
        <v>0.42</v>
      </c>
      <c r="H120" s="40">
        <v>3.24</v>
      </c>
      <c r="I120" s="40">
        <v>2.34</v>
      </c>
      <c r="J120" s="40">
        <v>39.72</v>
      </c>
      <c r="K120" s="41">
        <v>16</v>
      </c>
      <c r="L120" s="40"/>
    </row>
    <row r="121" spans="1:12" ht="15" x14ac:dyDescent="0.25">
      <c r="A121" s="14"/>
      <c r="B121" s="15"/>
      <c r="C121" s="11"/>
      <c r="D121" s="6"/>
      <c r="E121" s="42" t="s">
        <v>47</v>
      </c>
      <c r="F121" s="43">
        <v>10</v>
      </c>
      <c r="G121" s="43"/>
      <c r="H121" s="43"/>
      <c r="I121" s="43">
        <v>7.9</v>
      </c>
      <c r="J121" s="43">
        <v>32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91</v>
      </c>
      <c r="F122" s="43">
        <v>200</v>
      </c>
      <c r="G122" s="43">
        <v>5.6</v>
      </c>
      <c r="H122" s="43">
        <v>5</v>
      </c>
      <c r="I122" s="43">
        <v>9.5</v>
      </c>
      <c r="J122" s="43">
        <v>106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23</v>
      </c>
      <c r="F123" s="43">
        <v>80</v>
      </c>
      <c r="G123" s="43">
        <v>4.8</v>
      </c>
      <c r="H123" s="43">
        <v>1.1000000000000001</v>
      </c>
      <c r="I123" s="43">
        <v>24.8</v>
      </c>
      <c r="J123" s="43">
        <v>110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100</v>
      </c>
      <c r="G124" s="43">
        <v>1.35</v>
      </c>
      <c r="H124" s="43">
        <v>0.3</v>
      </c>
      <c r="I124" s="43">
        <v>12.15</v>
      </c>
      <c r="J124" s="43">
        <v>150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12.17</v>
      </c>
      <c r="H127" s="19">
        <f t="shared" si="62"/>
        <v>9.64</v>
      </c>
      <c r="I127" s="19">
        <f t="shared" si="62"/>
        <v>56.690000000000005</v>
      </c>
      <c r="J127" s="19">
        <f t="shared" si="62"/>
        <v>437.72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42</v>
      </c>
      <c r="F128" s="43">
        <v>80</v>
      </c>
      <c r="G128" s="43">
        <v>13.3</v>
      </c>
      <c r="H128" s="43">
        <v>11.9</v>
      </c>
      <c r="I128" s="43">
        <v>42.5</v>
      </c>
      <c r="J128" s="43">
        <v>319.3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300</v>
      </c>
      <c r="G129" s="43">
        <v>0.39</v>
      </c>
      <c r="H129" s="43">
        <v>0.03</v>
      </c>
      <c r="I129" s="43">
        <v>2.25</v>
      </c>
      <c r="J129" s="43">
        <v>10.5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200</v>
      </c>
      <c r="G130" s="43">
        <v>20.2</v>
      </c>
      <c r="H130" s="43">
        <v>18.8</v>
      </c>
      <c r="I130" s="43">
        <v>2.7</v>
      </c>
      <c r="J130" s="43">
        <v>253.72</v>
      </c>
      <c r="K130" s="44">
        <v>105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94</v>
      </c>
      <c r="F131" s="43">
        <v>180</v>
      </c>
      <c r="G131" s="43">
        <v>10.47</v>
      </c>
      <c r="H131" s="43">
        <v>17.53</v>
      </c>
      <c r="I131" s="43">
        <v>90</v>
      </c>
      <c r="J131" s="43">
        <v>537.24</v>
      </c>
      <c r="K131" s="44">
        <v>304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0.48</v>
      </c>
      <c r="H132" s="43"/>
      <c r="I132" s="43">
        <v>25.68</v>
      </c>
      <c r="J132" s="43">
        <v>98.36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80</v>
      </c>
      <c r="G133" s="43">
        <v>3.8</v>
      </c>
      <c r="H133" s="43">
        <v>1.1000000000000001</v>
      </c>
      <c r="I133" s="43">
        <v>24.8</v>
      </c>
      <c r="J133" s="43">
        <v>110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52</v>
      </c>
      <c r="F135" s="43">
        <v>15</v>
      </c>
      <c r="G135" s="43">
        <v>15</v>
      </c>
      <c r="H135" s="43"/>
      <c r="I135" s="43">
        <v>12.2</v>
      </c>
      <c r="J135" s="43">
        <v>0.15</v>
      </c>
      <c r="K135" s="44"/>
      <c r="L135" s="43"/>
    </row>
    <row r="136" spans="1:12" ht="15" x14ac:dyDescent="0.25">
      <c r="A136" s="14"/>
      <c r="B136" s="15"/>
      <c r="C136" s="11"/>
      <c r="D136" s="6"/>
      <c r="E136" s="42" t="s">
        <v>95</v>
      </c>
      <c r="F136" s="43">
        <v>100</v>
      </c>
      <c r="G136" s="43">
        <v>1.35</v>
      </c>
      <c r="H136" s="43">
        <v>0.3</v>
      </c>
      <c r="I136" s="43">
        <v>12.15</v>
      </c>
      <c r="J136" s="43">
        <v>150</v>
      </c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1155</v>
      </c>
      <c r="G137" s="19">
        <f t="shared" ref="G137:J137" si="64">SUM(G128:G136)</f>
        <v>64.989999999999995</v>
      </c>
      <c r="H137" s="19">
        <f t="shared" si="64"/>
        <v>49.660000000000004</v>
      </c>
      <c r="I137" s="19">
        <f t="shared" si="64"/>
        <v>212.28</v>
      </c>
      <c r="J137" s="19">
        <f t="shared" si="64"/>
        <v>1479.27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1845</v>
      </c>
      <c r="G138" s="32">
        <f t="shared" ref="G138" si="66">G127+G137</f>
        <v>77.16</v>
      </c>
      <c r="H138" s="32">
        <f t="shared" ref="H138" si="67">H127+H137</f>
        <v>59.300000000000004</v>
      </c>
      <c r="I138" s="32">
        <f t="shared" ref="I138" si="68">I127+I137</f>
        <v>268.97000000000003</v>
      </c>
      <c r="J138" s="32">
        <f t="shared" ref="J138:L138" si="69">J127+J137</f>
        <v>1916.99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150</v>
      </c>
      <c r="G139" s="40">
        <v>0.70499999999999996</v>
      </c>
      <c r="H139" s="40">
        <v>117.86</v>
      </c>
      <c r="I139" s="40">
        <v>1.1399999999999999</v>
      </c>
      <c r="J139" s="40">
        <v>1067.8499999999999</v>
      </c>
      <c r="K139" s="41">
        <v>218</v>
      </c>
      <c r="L139" s="40"/>
    </row>
    <row r="140" spans="1:12" ht="15" x14ac:dyDescent="0.25">
      <c r="A140" s="23"/>
      <c r="B140" s="15"/>
      <c r="C140" s="11"/>
      <c r="D140" s="6"/>
      <c r="E140" s="42" t="s">
        <v>47</v>
      </c>
      <c r="F140" s="43">
        <v>10</v>
      </c>
      <c r="G140" s="43"/>
      <c r="H140" s="43"/>
      <c r="I140" s="43">
        <v>7.9</v>
      </c>
      <c r="J140" s="43">
        <v>32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91</v>
      </c>
      <c r="F141" s="43">
        <v>200</v>
      </c>
      <c r="G141" s="43">
        <v>5.6</v>
      </c>
      <c r="H141" s="43">
        <v>5</v>
      </c>
      <c r="I141" s="43">
        <v>9.5</v>
      </c>
      <c r="J141" s="43">
        <v>106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97</v>
      </c>
      <c r="F143" s="43">
        <v>100</v>
      </c>
      <c r="G143" s="43">
        <v>1.35</v>
      </c>
      <c r="H143" s="43">
        <v>0.3</v>
      </c>
      <c r="I143" s="43">
        <v>12.15</v>
      </c>
      <c r="J143" s="43">
        <v>80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460</v>
      </c>
      <c r="G146" s="19">
        <f t="shared" ref="G146:J146" si="70">SUM(G139:G145)</f>
        <v>7.6549999999999994</v>
      </c>
      <c r="H146" s="19">
        <f t="shared" si="70"/>
        <v>123.16</v>
      </c>
      <c r="I146" s="19">
        <f t="shared" si="70"/>
        <v>30.689999999999998</v>
      </c>
      <c r="J146" s="19">
        <f t="shared" si="70"/>
        <v>1285.8499999999999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100</v>
      </c>
      <c r="G147" s="43">
        <v>11.56</v>
      </c>
      <c r="H147" s="43">
        <v>8.4</v>
      </c>
      <c r="I147" s="43">
        <v>30.09</v>
      </c>
      <c r="J147" s="43">
        <v>243.73</v>
      </c>
      <c r="K147" s="44">
        <v>78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>
        <v>300</v>
      </c>
      <c r="G148" s="43">
        <v>0.39</v>
      </c>
      <c r="H148" s="43">
        <v>0.03</v>
      </c>
      <c r="I148" s="43">
        <v>2.25</v>
      </c>
      <c r="J148" s="43">
        <v>10.5</v>
      </c>
      <c r="K148" s="44">
        <v>111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12.55</v>
      </c>
      <c r="H149" s="43">
        <v>12.99</v>
      </c>
      <c r="I149" s="43">
        <v>4.01</v>
      </c>
      <c r="J149" s="43">
        <v>182.25</v>
      </c>
      <c r="K149" s="44">
        <v>246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101</v>
      </c>
      <c r="F150" s="43">
        <v>180</v>
      </c>
      <c r="G150" s="43">
        <v>4.21</v>
      </c>
      <c r="H150" s="43">
        <v>30.07</v>
      </c>
      <c r="I150" s="43">
        <v>6.82</v>
      </c>
      <c r="J150" s="43">
        <v>313.23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0.48</v>
      </c>
      <c r="H151" s="43"/>
      <c r="I151" s="43">
        <v>25.68</v>
      </c>
      <c r="J151" s="43">
        <v>98.36</v>
      </c>
      <c r="K151" s="44">
        <v>349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80</v>
      </c>
      <c r="G152" s="43">
        <v>3.8</v>
      </c>
      <c r="H152" s="43">
        <v>1.1000000000000001</v>
      </c>
      <c r="I152" s="43">
        <v>24.8</v>
      </c>
      <c r="J152" s="43">
        <v>110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52</v>
      </c>
      <c r="F154" s="43">
        <v>15</v>
      </c>
      <c r="G154" s="43">
        <v>15</v>
      </c>
      <c r="H154" s="43"/>
      <c r="I154" s="43">
        <v>12.2</v>
      </c>
      <c r="J154" s="43">
        <v>0.15</v>
      </c>
      <c r="K154" s="44"/>
      <c r="L154" s="43"/>
    </row>
    <row r="155" spans="1:12" ht="15" x14ac:dyDescent="0.25">
      <c r="A155" s="23"/>
      <c r="B155" s="15"/>
      <c r="C155" s="11"/>
      <c r="D155" s="6"/>
      <c r="E155" s="42" t="s">
        <v>24</v>
      </c>
      <c r="F155" s="43">
        <v>100</v>
      </c>
      <c r="G155" s="43">
        <v>2.25</v>
      </c>
      <c r="H155" s="43">
        <v>0.15</v>
      </c>
      <c r="I155" s="43">
        <v>31.5</v>
      </c>
      <c r="J155" s="43">
        <v>97.5</v>
      </c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1075</v>
      </c>
      <c r="G156" s="19">
        <f t="shared" ref="G156:J156" si="72">SUM(G147:G155)</f>
        <v>50.24</v>
      </c>
      <c r="H156" s="19">
        <f t="shared" si="72"/>
        <v>52.74</v>
      </c>
      <c r="I156" s="19">
        <f t="shared" si="72"/>
        <v>137.35</v>
      </c>
      <c r="J156" s="19">
        <f t="shared" si="72"/>
        <v>1055.72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1535</v>
      </c>
      <c r="G157" s="32">
        <f t="shared" ref="G157" si="74">G146+G156</f>
        <v>57.895000000000003</v>
      </c>
      <c r="H157" s="32">
        <f t="shared" ref="H157" si="75">H146+H156</f>
        <v>175.9</v>
      </c>
      <c r="I157" s="32">
        <f t="shared" ref="I157" si="76">I146+I156</f>
        <v>168.04</v>
      </c>
      <c r="J157" s="32">
        <f t="shared" ref="J157:L157" si="77">J146+J156</f>
        <v>2341.5699999999997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50</v>
      </c>
      <c r="G158" s="40">
        <v>8.6</v>
      </c>
      <c r="H158" s="40">
        <v>0.53</v>
      </c>
      <c r="I158" s="40">
        <v>37.630000000000003</v>
      </c>
      <c r="J158" s="40">
        <v>180.37</v>
      </c>
      <c r="K158" s="41">
        <v>9</v>
      </c>
      <c r="L158" s="40"/>
    </row>
    <row r="159" spans="1:12" ht="15" x14ac:dyDescent="0.25">
      <c r="A159" s="23"/>
      <c r="B159" s="15"/>
      <c r="C159" s="11"/>
      <c r="D159" s="6"/>
      <c r="E159" s="42" t="s">
        <v>47</v>
      </c>
      <c r="F159" s="43">
        <v>10</v>
      </c>
      <c r="G159" s="43"/>
      <c r="H159" s="43"/>
      <c r="I159" s="43">
        <v>7.9</v>
      </c>
      <c r="J159" s="43">
        <v>32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91</v>
      </c>
      <c r="F160" s="43">
        <v>200</v>
      </c>
      <c r="G160" s="43">
        <v>5.6</v>
      </c>
      <c r="H160" s="43">
        <v>5</v>
      </c>
      <c r="I160" s="43">
        <v>9.5</v>
      </c>
      <c r="J160" s="43">
        <v>106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>
        <v>200</v>
      </c>
      <c r="G162" s="43">
        <v>1.35</v>
      </c>
      <c r="H162" s="43">
        <v>0.3</v>
      </c>
      <c r="I162" s="43">
        <v>12.15</v>
      </c>
      <c r="J162" s="43">
        <v>80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15.549999999999999</v>
      </c>
      <c r="H165" s="19">
        <f t="shared" si="78"/>
        <v>5.83</v>
      </c>
      <c r="I165" s="19">
        <f t="shared" si="78"/>
        <v>67.180000000000007</v>
      </c>
      <c r="J165" s="19">
        <f t="shared" si="78"/>
        <v>398.37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42</v>
      </c>
      <c r="F166" s="43">
        <v>80</v>
      </c>
      <c r="G166" s="43">
        <v>5.12</v>
      </c>
      <c r="H166" s="43">
        <v>24</v>
      </c>
      <c r="I166" s="43">
        <v>33.200000000000003</v>
      </c>
      <c r="J166" s="43">
        <v>363.2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300</v>
      </c>
      <c r="G167" s="43">
        <v>2.52</v>
      </c>
      <c r="H167" s="43">
        <v>2.58</v>
      </c>
      <c r="I167" s="43">
        <v>19.89</v>
      </c>
      <c r="J167" s="43">
        <v>108</v>
      </c>
      <c r="K167" s="44">
        <v>104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104</v>
      </c>
      <c r="F168" s="43">
        <v>250</v>
      </c>
      <c r="G168" s="43">
        <v>4.3</v>
      </c>
      <c r="H168" s="43">
        <v>14.12</v>
      </c>
      <c r="I168" s="43">
        <v>0.32</v>
      </c>
      <c r="J168" s="43">
        <v>245.45</v>
      </c>
      <c r="K168" s="44">
        <v>109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105</v>
      </c>
      <c r="F170" s="43">
        <v>200</v>
      </c>
      <c r="G170" s="43">
        <v>1.52</v>
      </c>
      <c r="H170" s="43">
        <v>0.24</v>
      </c>
      <c r="I170" s="43">
        <v>40.06</v>
      </c>
      <c r="J170" s="43">
        <v>158.5</v>
      </c>
      <c r="K170" s="44">
        <v>348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80</v>
      </c>
      <c r="G171" s="43">
        <v>3.8</v>
      </c>
      <c r="H171" s="43">
        <v>1.1000000000000001</v>
      </c>
      <c r="I171" s="43">
        <v>24.8</v>
      </c>
      <c r="J171" s="43">
        <v>110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84</v>
      </c>
      <c r="F173" s="43">
        <v>50</v>
      </c>
      <c r="G173" s="43">
        <v>4.6500000000000004</v>
      </c>
      <c r="H173" s="43">
        <v>13.95</v>
      </c>
      <c r="I173" s="43">
        <v>27.3</v>
      </c>
      <c r="J173" s="43">
        <v>253.5</v>
      </c>
      <c r="K173" s="44"/>
      <c r="L173" s="43"/>
    </row>
    <row r="174" spans="1:12" ht="15" x14ac:dyDescent="0.25">
      <c r="A174" s="23"/>
      <c r="B174" s="15"/>
      <c r="C174" s="11"/>
      <c r="D174" s="6"/>
      <c r="E174" s="42" t="s">
        <v>52</v>
      </c>
      <c r="F174" s="43">
        <v>15</v>
      </c>
      <c r="G174" s="43">
        <v>15</v>
      </c>
      <c r="H174" s="43"/>
      <c r="I174" s="43">
        <v>12.2</v>
      </c>
      <c r="J174" s="43">
        <v>0.15</v>
      </c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975</v>
      </c>
      <c r="G175" s="19">
        <f t="shared" ref="G175:J175" si="80">SUM(G166:G174)</f>
        <v>36.910000000000004</v>
      </c>
      <c r="H175" s="19">
        <f t="shared" si="80"/>
        <v>55.989999999999995</v>
      </c>
      <c r="I175" s="19">
        <f t="shared" si="80"/>
        <v>157.76999999999998</v>
      </c>
      <c r="J175" s="19">
        <f t="shared" si="80"/>
        <v>1238.8000000000002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1435</v>
      </c>
      <c r="G176" s="32">
        <f t="shared" ref="G176" si="82">G165+G175</f>
        <v>52.46</v>
      </c>
      <c r="H176" s="32">
        <f t="shared" ref="H176" si="83">H165+H175</f>
        <v>61.819999999999993</v>
      </c>
      <c r="I176" s="32">
        <f t="shared" ref="I176" si="84">I165+I175</f>
        <v>224.95</v>
      </c>
      <c r="J176" s="32">
        <f t="shared" ref="J176:L176" si="85">J165+J175</f>
        <v>1637.17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250</v>
      </c>
      <c r="G177" s="40">
        <v>4.2</v>
      </c>
      <c r="H177" s="40">
        <v>6.56</v>
      </c>
      <c r="I177" s="40">
        <v>22.35</v>
      </c>
      <c r="J177" s="40">
        <v>159.81</v>
      </c>
      <c r="K177" s="41">
        <v>183</v>
      </c>
      <c r="L177" s="40"/>
    </row>
    <row r="178" spans="1:12" ht="15" x14ac:dyDescent="0.25">
      <c r="A178" s="23"/>
      <c r="B178" s="15"/>
      <c r="C178" s="11"/>
      <c r="D178" s="6"/>
      <c r="E178" s="42" t="s">
        <v>47</v>
      </c>
      <c r="F178" s="43">
        <v>10</v>
      </c>
      <c r="G178" s="43"/>
      <c r="H178" s="43"/>
      <c r="I178" s="43">
        <v>7.9</v>
      </c>
      <c r="J178" s="43">
        <v>32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5.6</v>
      </c>
      <c r="H179" s="43">
        <v>5</v>
      </c>
      <c r="I179" s="43">
        <v>9.5</v>
      </c>
      <c r="J179" s="43">
        <v>106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55</v>
      </c>
      <c r="F181" s="43">
        <v>100</v>
      </c>
      <c r="G181" s="43">
        <v>1.35</v>
      </c>
      <c r="H181" s="43">
        <v>0.3</v>
      </c>
      <c r="I181" s="43">
        <v>12.15</v>
      </c>
      <c r="J181" s="43">
        <v>150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49</v>
      </c>
      <c r="F182" s="43">
        <v>50</v>
      </c>
      <c r="G182" s="43">
        <v>6.2</v>
      </c>
      <c r="H182" s="43">
        <v>13.6</v>
      </c>
      <c r="I182" s="43">
        <v>34.4</v>
      </c>
      <c r="J182" s="43">
        <v>276.2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17.350000000000001</v>
      </c>
      <c r="H184" s="19">
        <f t="shared" si="86"/>
        <v>25.46</v>
      </c>
      <c r="I184" s="19">
        <f t="shared" si="86"/>
        <v>86.3</v>
      </c>
      <c r="J184" s="19">
        <f t="shared" si="86"/>
        <v>724.01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56</v>
      </c>
      <c r="F185" s="43">
        <v>80</v>
      </c>
      <c r="G185" s="43">
        <v>4.8</v>
      </c>
      <c r="H185" s="43">
        <v>2.8</v>
      </c>
      <c r="I185" s="43">
        <v>47.7</v>
      </c>
      <c r="J185" s="43">
        <v>335.8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300</v>
      </c>
      <c r="G186" s="43">
        <v>0.39</v>
      </c>
      <c r="H186" s="43">
        <v>0.03</v>
      </c>
      <c r="I186" s="43">
        <v>2.25</v>
      </c>
      <c r="J186" s="43">
        <v>10.5</v>
      </c>
      <c r="K186" s="44">
        <v>111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100</v>
      </c>
      <c r="G187" s="43">
        <v>29.03</v>
      </c>
      <c r="H187" s="43">
        <v>44.43</v>
      </c>
      <c r="I187" s="43">
        <v>0.43</v>
      </c>
      <c r="J187" s="43">
        <v>517.9</v>
      </c>
      <c r="K187" s="44">
        <v>266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8.73</v>
      </c>
      <c r="H188" s="43">
        <v>14.61</v>
      </c>
      <c r="I188" s="43">
        <v>75</v>
      </c>
      <c r="J188" s="43">
        <v>447.7</v>
      </c>
      <c r="K188" s="44">
        <v>304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108</v>
      </c>
      <c r="F189" s="43">
        <v>200</v>
      </c>
      <c r="G189" s="43">
        <v>1.52</v>
      </c>
      <c r="H189" s="43">
        <v>0.24</v>
      </c>
      <c r="I189" s="43">
        <v>40.06</v>
      </c>
      <c r="J189" s="43">
        <v>158.5</v>
      </c>
      <c r="K189" s="44">
        <v>348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23</v>
      </c>
      <c r="F190" s="43">
        <v>80</v>
      </c>
      <c r="G190" s="43">
        <v>3.8</v>
      </c>
      <c r="H190" s="43">
        <v>1.1000000000000001</v>
      </c>
      <c r="I190" s="43">
        <v>24.8</v>
      </c>
      <c r="J190" s="43">
        <v>110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52</v>
      </c>
      <c r="F192" s="43">
        <v>15</v>
      </c>
      <c r="G192" s="43">
        <v>15</v>
      </c>
      <c r="H192" s="43"/>
      <c r="I192" s="43">
        <v>12.2</v>
      </c>
      <c r="J192" s="43">
        <v>0.15</v>
      </c>
      <c r="K192" s="44"/>
      <c r="L192" s="43"/>
    </row>
    <row r="193" spans="1:12" ht="15" x14ac:dyDescent="0.25">
      <c r="A193" s="23"/>
      <c r="B193" s="15"/>
      <c r="C193" s="11"/>
      <c r="D193" s="6"/>
      <c r="E193" s="42" t="s">
        <v>61</v>
      </c>
      <c r="F193" s="43">
        <v>100</v>
      </c>
      <c r="G193" s="43">
        <v>2.25</v>
      </c>
      <c r="H193" s="43">
        <v>0.15</v>
      </c>
      <c r="I193" s="43">
        <v>31.5</v>
      </c>
      <c r="J193" s="43">
        <v>97.5</v>
      </c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1025</v>
      </c>
      <c r="G194" s="19">
        <f t="shared" ref="G194:J194" si="88">SUM(G185:G193)</f>
        <v>65.52000000000001</v>
      </c>
      <c r="H194" s="19">
        <f t="shared" si="88"/>
        <v>63.36</v>
      </c>
      <c r="I194" s="19">
        <f t="shared" si="88"/>
        <v>233.94</v>
      </c>
      <c r="J194" s="19">
        <f t="shared" si="88"/>
        <v>1678.0500000000002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1635</v>
      </c>
      <c r="G195" s="32">
        <f t="shared" ref="G195" si="90">G184+G194</f>
        <v>82.87</v>
      </c>
      <c r="H195" s="32">
        <f t="shared" ref="H195" si="91">H184+H194</f>
        <v>88.82</v>
      </c>
      <c r="I195" s="32">
        <f t="shared" ref="I195" si="92">I184+I194</f>
        <v>320.24</v>
      </c>
      <c r="J195" s="32">
        <f t="shared" ref="J195:L195" si="93">J184+J194</f>
        <v>2402.0600000000004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1568.5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77.904500000000013</v>
      </c>
      <c r="H196" s="34">
        <f t="shared" si="94"/>
        <v>98.130999999999972</v>
      </c>
      <c r="I196" s="34">
        <f t="shared" si="94"/>
        <v>273.18999999999994</v>
      </c>
      <c r="J196" s="34">
        <f t="shared" si="94"/>
        <v>2161.3219999999997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2023-10-13T06:08:22Z</dcterms:modified>
</cp:coreProperties>
</file>